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5" i="1"/>
  <c r="G7" i="1" l="1"/>
  <c r="H5" i="1"/>
  <c r="I5" i="1" l="1"/>
  <c r="I7" i="1" s="1"/>
  <c r="H7" i="1"/>
  <c r="J5" i="1"/>
  <c r="J7" i="1" s="1"/>
</calcChain>
</file>

<file path=xl/comments1.xml><?xml version="1.0" encoding="utf-8"?>
<comments xmlns="http://schemas.openxmlformats.org/spreadsheetml/2006/main">
  <authors>
    <author>Hasan BERLIK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162"/>
          </rPr>
          <t>Hasan BERLIK:</t>
        </r>
        <r>
          <rPr>
            <sz val="9"/>
            <color indexed="81"/>
            <rFont val="Tahoma"/>
            <family val="2"/>
            <charset val="162"/>
          </rPr>
          <t xml:space="preserve">
Kurumda görevden ayrıldığı tarihtir.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62"/>
          </rPr>
          <t>Hasan BERLIK:</t>
        </r>
        <r>
          <rPr>
            <sz val="9"/>
            <color indexed="81"/>
            <rFont val="Tahoma"/>
            <family val="2"/>
            <charset val="162"/>
          </rPr>
          <t xml:space="preserve">
Görevden ayrıldığı tarihteki aylık katsayı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162"/>
          </rPr>
          <t>Hasan BERLIK:</t>
        </r>
        <r>
          <rPr>
            <sz val="9"/>
            <color indexed="81"/>
            <rFont val="Tahoma"/>
            <family val="2"/>
            <charset val="162"/>
          </rPr>
          <t xml:space="preserve">
Hakem Kurulu Kararına göre şu anda uygulanan gösterge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Hasan BERLIK:</t>
        </r>
        <r>
          <rPr>
            <sz val="9"/>
            <color indexed="81"/>
            <rFont val="Tahoma"/>
            <family val="2"/>
            <charset val="162"/>
          </rPr>
          <t xml:space="preserve">
Maaş, ekders ve yolluk ödemesinde uygulanan orandır.
</t>
        </r>
      </text>
    </comment>
  </commentList>
</comments>
</file>

<file path=xl/sharedStrings.xml><?xml version="1.0" encoding="utf-8"?>
<sst xmlns="http://schemas.openxmlformats.org/spreadsheetml/2006/main" count="22" uniqueCount="22">
  <si>
    <t>EMEKLİ (VEFAT) TAZMİNATI (SÜREKLİ GÖREV YOLLUĞU) BORDROSU</t>
  </si>
  <si>
    <t>KURUMU</t>
  </si>
  <si>
    <t>ÖDEMELER</t>
  </si>
  <si>
    <t>KESİNTİLER</t>
  </si>
  <si>
    <t>Net 
Toplam Tutar</t>
  </si>
  <si>
    <t>Adı Soyadı</t>
  </si>
  <si>
    <t>Unvanı</t>
  </si>
  <si>
    <t>Vefat Tarihi
Görevden Ayrılma</t>
  </si>
  <si>
    <t>Memur 
Maaş Katsayısı</t>
  </si>
  <si>
    <t>Tazminat
Göstergesi</t>
  </si>
  <si>
    <t>Brüt Tutarı</t>
  </si>
  <si>
    <t>Damga
 Vergisi</t>
  </si>
  <si>
    <t>Kesintiler 
Toplamı</t>
  </si>
  <si>
    <t>YYYYYYYY
(Vefat Eden)</t>
  </si>
  <si>
    <t>VHKİ</t>
  </si>
  <si>
    <t>XXXXXXXXX
Ödeme Yapılacak Eşi</t>
  </si>
  <si>
    <t>Genel Toplam</t>
  </si>
  <si>
    <t>………. tarihinde vefat eden XXXXXI için emekli yolluğu olarak Eşi XXXXXXXXXXXXX'nın hesabına yatırılmak üzere XXXXXXXXX TL tahakkuk ettirilmiştir.</t>
  </si>
  <si>
    <t>Harcama Yetkilisi</t>
  </si>
  <si>
    <t>XXXXXX</t>
  </si>
  <si>
    <t>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</si>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</sst>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7"/>
  <sheetViews>
    <sheetView tabSelected="1" workbookViewId="0">
      <selection activeCell="L5" sqref="L5"/>
    </sheetView>
  </sheetViews>
  <sheetFormatPr defaultRowHeight="15" x14ac:dyDescent="0.25"/>
  <cols>
    <col min="1" max="1" width="4.140625" customWidth="1"/>
    <col min="2" max="2" width="24.7109375" style="1" customWidth="1"/>
    <col min="3" max="3" width="17.28515625" customWidth="1"/>
    <col min="4" max="4" width="16.85546875" customWidth="1"/>
    <col min="5" max="5" width="13.85546875" customWidth="1"/>
    <col min="6" max="6" width="13.42578125" customWidth="1"/>
    <col min="7" max="7" width="16.42578125" customWidth="1"/>
    <col min="8" max="8" width="20.7109375" customWidth="1"/>
    <col min="9" max="9" width="19.140625" customWidth="1"/>
    <col min="10" max="10" width="13.7109375" customWidth="1"/>
    <col min="12" max="12" width="15.85546875" customWidth="1"/>
  </cols>
  <sheetData>
    <row r="2" spans="2:12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L2" s="3"/>
    </row>
    <row r="3" spans="2:12" ht="15.75" x14ac:dyDescent="0.25">
      <c r="B3" s="4" t="s">
        <v>1</v>
      </c>
      <c r="C3" s="5" t="s">
        <v>21</v>
      </c>
      <c r="D3" s="5"/>
      <c r="E3" s="5" t="s">
        <v>2</v>
      </c>
      <c r="F3" s="5"/>
      <c r="G3" s="5"/>
      <c r="H3" s="5" t="s">
        <v>3</v>
      </c>
      <c r="I3" s="5"/>
      <c r="J3" s="6" t="s">
        <v>4</v>
      </c>
      <c r="L3" s="7"/>
    </row>
    <row r="4" spans="2:12" ht="47.25" x14ac:dyDescent="0.25">
      <c r="B4" s="4" t="s">
        <v>5</v>
      </c>
      <c r="C4" s="4" t="s">
        <v>6</v>
      </c>
      <c r="D4" s="8" t="s">
        <v>7</v>
      </c>
      <c r="E4" s="8" t="s">
        <v>8</v>
      </c>
      <c r="F4" s="8" t="s">
        <v>9</v>
      </c>
      <c r="G4" s="4" t="s">
        <v>10</v>
      </c>
      <c r="H4" s="8" t="s">
        <v>11</v>
      </c>
      <c r="I4" s="8" t="s">
        <v>12</v>
      </c>
      <c r="J4" s="5"/>
      <c r="L4" s="7"/>
    </row>
    <row r="5" spans="2:12" ht="44.25" customHeight="1" x14ac:dyDescent="0.25">
      <c r="B5" s="8" t="s">
        <v>13</v>
      </c>
      <c r="C5" s="4" t="s">
        <v>14</v>
      </c>
      <c r="D5" s="9">
        <v>44301</v>
      </c>
      <c r="E5" s="4">
        <v>0.33360299999999998</v>
      </c>
      <c r="F5" s="10">
        <v>13558</v>
      </c>
      <c r="G5" s="11">
        <f>ROUND(E5*F5,2)</f>
        <v>4522.99</v>
      </c>
      <c r="H5" s="4">
        <f>ROUND(G5*7.59/1000,2)</f>
        <v>34.33</v>
      </c>
      <c r="I5" s="4">
        <f>H5</f>
        <v>34.33</v>
      </c>
      <c r="J5" s="11">
        <f>G5-H5</f>
        <v>4488.66</v>
      </c>
    </row>
    <row r="6" spans="2:12" ht="45.75" customHeight="1" x14ac:dyDescent="0.25">
      <c r="B6" s="12" t="s">
        <v>15</v>
      </c>
      <c r="C6" s="4"/>
      <c r="D6" s="4"/>
      <c r="E6" s="4"/>
      <c r="F6" s="4"/>
      <c r="G6" s="4"/>
      <c r="H6" s="4"/>
      <c r="I6" s="4"/>
      <c r="J6" s="4"/>
    </row>
    <row r="7" spans="2:12" ht="15.75" x14ac:dyDescent="0.25">
      <c r="B7" s="2" t="s">
        <v>16</v>
      </c>
      <c r="C7" s="2"/>
      <c r="D7" s="2"/>
      <c r="E7" s="2"/>
      <c r="F7" s="2"/>
      <c r="G7" s="13">
        <f>G5</f>
        <v>4522.99</v>
      </c>
      <c r="H7" s="14">
        <f>H5</f>
        <v>34.33</v>
      </c>
      <c r="I7" s="14">
        <f>I5</f>
        <v>34.33</v>
      </c>
      <c r="J7" s="15">
        <f>J5</f>
        <v>4488.66</v>
      </c>
    </row>
    <row r="8" spans="2:12" ht="21" customHeight="1" x14ac:dyDescent="0.25">
      <c r="B8" s="16" t="s">
        <v>17</v>
      </c>
      <c r="C8" s="16"/>
      <c r="D8" s="16"/>
      <c r="E8" s="16"/>
      <c r="F8" s="16"/>
      <c r="G8" s="16"/>
      <c r="H8" s="16"/>
      <c r="I8" s="16"/>
      <c r="J8" s="16"/>
    </row>
    <row r="9" spans="2:12" ht="15.75" x14ac:dyDescent="0.25">
      <c r="B9" s="17"/>
      <c r="C9" s="18"/>
      <c r="D9" s="18"/>
      <c r="E9" s="18"/>
      <c r="F9" s="18"/>
      <c r="G9" s="18"/>
      <c r="H9" s="18"/>
      <c r="I9" s="18"/>
      <c r="J9" s="18"/>
    </row>
    <row r="10" spans="2:12" ht="15.75" x14ac:dyDescent="0.25">
      <c r="B10" s="17"/>
      <c r="C10" s="18"/>
      <c r="D10" s="18"/>
      <c r="E10" s="18"/>
      <c r="F10" s="18"/>
      <c r="G10" s="18"/>
      <c r="H10" s="18"/>
      <c r="I10" s="18"/>
      <c r="J10" s="18"/>
    </row>
    <row r="11" spans="2:12" ht="15.75" x14ac:dyDescent="0.25">
      <c r="B11" s="17"/>
      <c r="C11" s="18"/>
      <c r="D11" s="18"/>
      <c r="E11" s="18"/>
      <c r="F11" s="18"/>
      <c r="G11" s="18"/>
      <c r="H11" s="18"/>
      <c r="I11" s="18"/>
      <c r="J11" s="18"/>
    </row>
    <row r="12" spans="2:12" ht="15.75" x14ac:dyDescent="0.25">
      <c r="B12" s="17"/>
      <c r="C12" s="18"/>
      <c r="D12" s="18"/>
      <c r="E12" s="18"/>
      <c r="F12" s="18"/>
      <c r="G12" s="18"/>
      <c r="H12" s="18"/>
      <c r="I12" s="18"/>
      <c r="J12" s="18"/>
    </row>
    <row r="13" spans="2:12" ht="15.75" x14ac:dyDescent="0.25">
      <c r="B13" s="17"/>
      <c r="C13" s="18"/>
      <c r="D13" s="18"/>
      <c r="E13" s="18"/>
      <c r="F13" s="18"/>
      <c r="G13" s="18"/>
      <c r="H13" s="18"/>
      <c r="I13" s="17" t="s">
        <v>18</v>
      </c>
      <c r="J13" s="18"/>
    </row>
    <row r="14" spans="2:12" ht="15.75" x14ac:dyDescent="0.25">
      <c r="B14" s="17"/>
      <c r="C14" s="18"/>
      <c r="D14" s="18"/>
      <c r="E14" s="18"/>
      <c r="F14" s="18"/>
      <c r="G14" s="18"/>
      <c r="H14" s="18"/>
      <c r="I14" s="19">
        <f ca="1">TODAY()</f>
        <v>44882</v>
      </c>
      <c r="J14" s="18"/>
    </row>
    <row r="15" spans="2:12" ht="15.75" x14ac:dyDescent="0.25">
      <c r="B15" s="17"/>
      <c r="C15" s="18"/>
      <c r="D15" s="18"/>
      <c r="E15" s="18"/>
      <c r="F15" s="18"/>
      <c r="G15" s="18"/>
      <c r="H15" s="18"/>
      <c r="I15" s="17"/>
      <c r="J15" s="18"/>
    </row>
    <row r="16" spans="2:12" ht="15.75" x14ac:dyDescent="0.25">
      <c r="B16" s="17"/>
      <c r="C16" s="18"/>
      <c r="D16" s="18"/>
      <c r="E16" s="18"/>
      <c r="F16" s="18"/>
      <c r="G16" s="18"/>
      <c r="H16" s="18"/>
      <c r="I16" s="17" t="s">
        <v>19</v>
      </c>
      <c r="J16" s="18"/>
    </row>
    <row r="17" spans="2:10" ht="15.75" x14ac:dyDescent="0.25">
      <c r="B17" s="17"/>
      <c r="C17" s="18"/>
      <c r="D17" s="18"/>
      <c r="E17" s="18"/>
      <c r="F17" s="18"/>
      <c r="G17" s="18"/>
      <c r="H17" s="18"/>
      <c r="I17" s="17" t="s">
        <v>20</v>
      </c>
      <c r="J17" s="18"/>
    </row>
  </sheetData>
  <mergeCells count="7">
    <mergeCell ref="B8:J8"/>
    <mergeCell ref="B2:J2"/>
    <mergeCell ref="C3:D3"/>
    <mergeCell ref="E3:G3"/>
    <mergeCell ref="H3:I3"/>
    <mergeCell ref="J3:J4"/>
    <mergeCell ref="B7:F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2022-11-17T06:34:10Z</dcterms:created>
  <dcterms:modified xsi:type="dcterms:W3CDTF">2022-11-17T06:36:53Z</dcterms:modified>
</cp:coreProperties>
</file>